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CU\Desktop\"/>
    </mc:Choice>
  </mc:AlternateContent>
  <bookViews>
    <workbookView xWindow="0" yWindow="0" windowWidth="22404" windowHeight="9264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8" i="1" l="1"/>
  <c r="D63" i="1"/>
  <c r="D59" i="1"/>
  <c r="D45" i="1"/>
  <c r="D25" i="1"/>
</calcChain>
</file>

<file path=xl/sharedStrings.xml><?xml version="1.0" encoding="utf-8"?>
<sst xmlns="http://schemas.openxmlformats.org/spreadsheetml/2006/main" count="131" uniqueCount="87">
  <si>
    <t>MIRADI YA MAENDELEO INAYOTEKELEZWA KWA MWAKA WA FEDHA 2025/2026</t>
  </si>
  <si>
    <t xml:space="preserve">MIRADI  INAYOTEKELEZWA KUPITIA FEDHA KUTOKA MAPATO YA NDANI </t>
  </si>
  <si>
    <t>Na</t>
  </si>
  <si>
    <t>Jina la Mradi</t>
  </si>
  <si>
    <t>Idara/Sekta</t>
  </si>
  <si>
    <t>Kiasi Kilichotengwa</t>
  </si>
  <si>
    <t>Kuwezesha utoaji wa mikopo kwa vikundi vya wanawake</t>
  </si>
  <si>
    <t>Maendeleo ya Jamii</t>
  </si>
  <si>
    <t xml:space="preserve">Kuwezesha utoaji wa mikopo kwa vikundi vya Vijana </t>
  </si>
  <si>
    <t>Kuwezesha utoaji wa mikopo kwa vikundi vya  watu wenye Ulemavu</t>
  </si>
  <si>
    <t xml:space="preserve">Kuwezesha shughuli za Lishe </t>
  </si>
  <si>
    <t>Afya</t>
  </si>
  <si>
    <t>Kuwezesha Ukamilishaji wa Ujenzi wa Kituo cha Afya Mfumbi (Kichomea taka, jengo la upasuaji</t>
  </si>
  <si>
    <t>Ukamilishaji wa Zahanati ya kijiji cha Kinyika</t>
  </si>
  <si>
    <t>Ukamilishaji wa ofisi ya kata ya Kigala</t>
  </si>
  <si>
    <t>Utawala</t>
  </si>
  <si>
    <t xml:space="preserve">Ukamilishaji wa Kituo cha Polisi Kitulo </t>
  </si>
  <si>
    <t>Ukamilishaji wa Ujenzi wa nyumba ya Mtumishi katika Shule ya Msingi Ivalalila</t>
  </si>
  <si>
    <t>Elimiu Msingi</t>
  </si>
  <si>
    <t>Ujenzi wa chumba cha darasa Katika shule Msingi Ikovo</t>
  </si>
  <si>
    <t>Elimu Msingi</t>
  </si>
  <si>
    <t>Ukamilishaji wa nyumba ya Mwalimu Shule ya Sekondari Isapulano</t>
  </si>
  <si>
    <t>Elimu Sekondari</t>
  </si>
  <si>
    <t>Ufungaji wa mfumo wa nishati safi katika shule ya Sekondari Lupalilo</t>
  </si>
  <si>
    <t>Uhifashi wa Mazingira na  Maliasili</t>
  </si>
  <si>
    <t>Kuwezesha kilimo cha Ekari 100 za ngano katika shamba la Halmashauri</t>
  </si>
  <si>
    <t>Kilimo Mifugo na Uvuvi</t>
  </si>
  <si>
    <t>Uanzishaji wa shamba darasa la matunda katika kata ya Tandala na Iniho</t>
  </si>
  <si>
    <t>Kuwezesha ujenzi wa Stendi ya Mabasi na Mabehawani</t>
  </si>
  <si>
    <t>Maendeleo ya Miundombinu mijiini na Vijijini</t>
  </si>
  <si>
    <t>Ununuzi wa lori  kwa ajili ya viwanda</t>
  </si>
  <si>
    <t>Uendelezaji wa Kiwanda cha Tofali( Mtaji wa Kiwanda)</t>
  </si>
  <si>
    <t>Kuwezesha uendelezaji wa ujenzi Kituo cha Kukaushia Mbao Mang'oto Timber Yard</t>
  </si>
  <si>
    <t>Kuwezesha shughuli za Misitu ya Nhungu na Iwawa</t>
  </si>
  <si>
    <t xml:space="preserve">Kuwezesha ufuatiliaji wa Miradi ya Maendeleo </t>
  </si>
  <si>
    <t>Ufuatiliaji na Tathimini</t>
  </si>
  <si>
    <t>Ukamilishaji wa miundombinu iliyokero kwa wananchi</t>
  </si>
  <si>
    <t>Mipango na Uratibu</t>
  </si>
  <si>
    <t>Jumla Mapato ya Ndani</t>
  </si>
  <si>
    <t>MIRADI  INAYOTEKELEZWA KUPITIA FEDHA KUTOKA P4R -BOOST</t>
  </si>
  <si>
    <t xml:space="preserve">Ujenzi wa vyumba 3 vya madarasa shule ya msingi Igumbilo </t>
  </si>
  <si>
    <t>Elimu msingi</t>
  </si>
  <si>
    <t xml:space="preserve">Ujenzi wa vyumba 3 vya madarasa shule ya msingi Ikovo  </t>
  </si>
  <si>
    <t xml:space="preserve">Ujenzi wa vyumba 3 vya madarasa shule ya msingi Ikovokovo </t>
  </si>
  <si>
    <t xml:space="preserve">Ujenzi wa vyumba 3 vya madarasa shule ya msingi Motole(ilungu) </t>
  </si>
  <si>
    <t>Ujenzi wa vyumba 3 vya madarasa shule ya msingi masisiwe  2026</t>
  </si>
  <si>
    <t>Ujenzi wa vyumba 3 vya madarasa shule ya msingi mlondwe  2026</t>
  </si>
  <si>
    <t xml:space="preserve">ujenzi wa vyumba 3 vya madarasa shule ya msingi Mlondwe  </t>
  </si>
  <si>
    <t xml:space="preserve">Ujenzi wa vyumba 3 vya madarasa shule ya msingi Sunji  </t>
  </si>
  <si>
    <t xml:space="preserve">Ujenzi wa vyumba 3 vya madarasa shule ya msingi Ubiluko </t>
  </si>
  <si>
    <t xml:space="preserve">Ujenzi wa vyumba 4 vya madarasa shule ya msingi Ujuni </t>
  </si>
  <si>
    <t xml:space="preserve">Ujenzi wa vyumba 3 vya madarasa shule ya msingi usalimwani </t>
  </si>
  <si>
    <t xml:space="preserve">Ujenzi wa vyumba 3 vya madarasa shule ya msingi Kidope  </t>
  </si>
  <si>
    <t xml:space="preserve">Ujenzi wa vyumba 3 vya madarasa shule ya msingi Igofi (kinyika)  </t>
  </si>
  <si>
    <t xml:space="preserve">Ujenzi wavyumba 3 vya madarasa shule ya msingi Ludodololelo  </t>
  </si>
  <si>
    <t>Ujenzi wa vyumba 3 vya madarasa shule ya msingi Iwawa  2026</t>
  </si>
  <si>
    <t xml:space="preserve">Fedha kwa ajili ya gharama na uendeshaji wa shughuli za  elimu msingi </t>
  </si>
  <si>
    <t xml:space="preserve">Kuwezesha utoaji wa mafunzo kwa waalimu na maafisa ngazi ya wilaya (MEWAKA) </t>
  </si>
  <si>
    <t>Elimu</t>
  </si>
  <si>
    <t>Ujenzi wa vyumba 3 vya madarasa shule ya msingi makusi  2026</t>
  </si>
  <si>
    <t>Jumla EP4R -BOOST</t>
  </si>
  <si>
    <t>MIRADI  INAYOTEKELEZWA KUPITIA FEDHA KUTOKA SERIKALI KUU</t>
  </si>
  <si>
    <t xml:space="preserve">Ukamilishaji wa ujenzi wa bweni shule ya sekondari Ilumaki </t>
  </si>
  <si>
    <t>Elimu sekondari</t>
  </si>
  <si>
    <t xml:space="preserve">Ujenzi wa maabara shule ya sekondari iwawa  </t>
  </si>
  <si>
    <t xml:space="preserve">Ukamilishaji wa ujenzi wa chumba 1 cha darasa katika shule ya msingi malembuli </t>
  </si>
  <si>
    <t xml:space="preserve">Ukamilishaji wa ujenzi wa chumba 1 cha darasa katika shule ya msingi usalimwani </t>
  </si>
  <si>
    <t xml:space="preserve">ukamilishaji wa vyumba 2 vya madarasa shule ya msingi lwale </t>
  </si>
  <si>
    <t xml:space="preserve">Ununuzi wa seti 2 za vifaa tiba (2 kits of medical equipments) </t>
  </si>
  <si>
    <t xml:space="preserve">Ukamilishaji wa ujenzi wa jengo la utawala awamu ya 4 </t>
  </si>
  <si>
    <t xml:space="preserve">Ukamilishaji wa nyumba ya Mkurugenzi </t>
  </si>
  <si>
    <t xml:space="preserve">Ununuzi wa gari kwa ajili ya shughuli za ufuatiliaji na tathimini </t>
  </si>
  <si>
    <t xml:space="preserve">Kuwezeshaji wa timu ya M&amp;E kufanya ufuatiliaji na tathimini ya miradi ya maendeleo 60  kwa kila robo </t>
  </si>
  <si>
    <t xml:space="preserve">Kuwezesha kamati mbalimbali za halmashauri kufanya ufuatiliaji na tathamini wa miradi 60 ya maendeleo </t>
  </si>
  <si>
    <t>Jumla Serikali Kuu</t>
  </si>
  <si>
    <t>MIRADI  INAYOTEKELEZWA KUPITIA FEDHA KUTOKA SEQUIP</t>
  </si>
  <si>
    <t xml:space="preserve">Ujenzi wa shule mpya ya sekondari kata ya Mlondwe </t>
  </si>
  <si>
    <t xml:space="preserve">Ujenzi wa nyumba ya walimu (2 in1) katika shule ya sekondari Kigala  </t>
  </si>
  <si>
    <t>Jumla SEQUIP</t>
  </si>
  <si>
    <t>MIRADI  INAYOTEKELEZWA KUPITIA FEDHA KUTOKA GPE</t>
  </si>
  <si>
    <t>Ujenzi wa nyumba ya Mwalimu shule ya Msingi Ipelele</t>
  </si>
  <si>
    <t>Ujenzi wa nyumba ya Mwalimu shule ya Msingi Ighala</t>
  </si>
  <si>
    <t xml:space="preserve">Ujenzi wa kituo cha Walimu  TRC cha Kata ya Mlondwe </t>
  </si>
  <si>
    <t>Jumla GPE -LANES</t>
  </si>
  <si>
    <t>MIRADI  INAYOTEKELEZWA KUPITIA FEDHA KUTOKA EP4R - NJE YA BAJETI</t>
  </si>
  <si>
    <t>Ujenzi wa Bweni la wanafunzi shule ya Sekondari Lupila</t>
  </si>
  <si>
    <t xml:space="preserve">JUMLA  KUU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</si>
</sst>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7">
    <xf numFmtId="0" fontId="0" fillId="0" borderId="0" xfId="0"/>
    <xf numFmtId="0" fontId="3" fillId="2" borderId="0" xfId="0" applyFont="1" applyFill="1" applyAlignment="1">
      <alignment vertical="top"/>
    </xf>
    <xf numFmtId="164" fontId="5" fillId="0" borderId="1" xfId="1" applyFont="1" applyBorder="1" applyAlignment="1">
      <alignment vertical="top"/>
    </xf>
    <xf numFmtId="0" fontId="6" fillId="0" borderId="0" xfId="0" applyFont="1"/>
    <xf numFmtId="164" fontId="4" fillId="0" borderId="1" xfId="0" applyNumberFormat="1" applyFont="1" applyBorder="1" applyAlignment="1">
      <alignment vertical="top"/>
    </xf>
    <xf numFmtId="164" fontId="5" fillId="0" borderId="1" xfId="1" applyFont="1" applyFill="1" applyBorder="1" applyAlignment="1">
      <alignment vertical="top"/>
    </xf>
    <xf numFmtId="164" fontId="4" fillId="0" borderId="1" xfId="1" applyFont="1" applyBorder="1" applyAlignment="1">
      <alignment vertical="top"/>
    </xf>
    <xf numFmtId="164" fontId="8" fillId="0" borderId="1" xfId="1" applyFont="1" applyBorder="1" applyAlignment="1">
      <alignment vertical="top"/>
    </xf>
    <xf numFmtId="0" fontId="9" fillId="0" borderId="0" xfId="0" applyFont="1"/>
    <xf numFmtId="0" fontId="2" fillId="2" borderId="1" xfId="0" applyFont="1" applyFill="1" applyBorder="1" applyAlignment="1">
      <alignment horizontal="center" vertical="center"/>
    </xf>
    <xf numFmtId="0" fontId="4" fillId="0" borderId="1" xfId="0" applyFont="1" applyBorder="1" applyAlignment="1"/>
    <xf numFmtId="0" fontId="5" fillId="0" borderId="1" xfId="0" applyFont="1" applyBorder="1" applyAlignment="1">
      <alignment horizontal="justify" vertical="top"/>
    </xf>
    <xf numFmtId="0" fontId="4" fillId="0" borderId="1" xfId="0" applyFont="1" applyBorder="1" applyAlignment="1">
      <alignment vertical="top"/>
    </xf>
    <xf numFmtId="0" fontId="7" fillId="0" borderId="1" xfId="0" applyFont="1" applyBorder="1" applyAlignment="1"/>
    <xf numFmtId="0" fontId="8" fillId="0" borderId="1" xfId="0" applyFont="1" applyBorder="1" applyAlignment="1">
      <alignment horizontal="justify" vertical="top"/>
    </xf>
    <xf numFmtId="0" fontId="7" fillId="0" borderId="1" xfId="0" applyFont="1" applyBorder="1" applyAlignment="1">
      <alignment vertical="top"/>
    </xf>
    <xf numFmtId="164" fontId="4" fillId="0" borderId="1" xfId="1" applyFont="1" applyFill="1" applyBorder="1" applyAlignment="1" applyProtection="1"/>
    <xf numFmtId="164" fontId="7" fillId="0" borderId="1" xfId="1" applyFont="1" applyFill="1" applyBorder="1" applyAlignment="1" applyProtection="1"/>
    <xf numFmtId="164" fontId="7" fillId="0" borderId="1" xfId="0" applyNumberFormat="1" applyFont="1" applyBorder="1" applyAlignment="1"/>
    <xf numFmtId="0" fontId="7" fillId="0" borderId="0" xfId="0" applyFont="1" applyBorder="1" applyAlignment="1"/>
    <xf numFmtId="0" fontId="4" fillId="0" borderId="0" xfId="0" applyFont="1" applyBorder="1" applyAlignment="1"/>
    <xf numFmtId="164" fontId="7" fillId="0" borderId="0" xfId="0" applyNumberFormat="1" applyFont="1" applyBorder="1" applyAlignment="1"/>
    <xf numFmtId="0" fontId="6" fillId="0" borderId="0" xfId="0" applyFont="1" applyAlignment="1"/>
    <xf numFmtId="0" fontId="0" fillId="0" borderId="0" xfId="0" applyAlignment="1"/>
    <xf numFmtId="164" fontId="6" fillId="0" borderId="0" xfId="0" applyNumberFormat="1" applyFont="1" applyAlignment="1"/>
    <xf numFmtId="0" fontId="2" fillId="2" borderId="1" xfId="0" applyFont="1" applyFill="1" applyBorder="1" applyAlignment="1">
      <alignment horizontal="center" vertical="top"/>
    </xf>
    <xf numFmtId="0" fontId="2" fillId="2" borderId="0" xfId="0" applyFont="1" applyFill="1" applyBorder="1" applyAlignment="1">
      <alignment horizontal="center" vertical="top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4"/>
  <sheetViews>
    <sheetView tabSelected="1" topLeftCell="A45" workbookViewId="0">
      <selection activeCell="D72" sqref="A1:D72"/>
    </sheetView>
  </sheetViews>
  <sheetFormatPr defaultRowHeight="14.4" x14ac:dyDescent="0.3"/>
  <cols>
    <col min="1" max="1" width="4.88671875" customWidth="1"/>
    <col min="2" max="2" width="105.109375" customWidth="1"/>
    <col min="3" max="3" width="46.109375" customWidth="1"/>
    <col min="4" max="4" width="27" customWidth="1"/>
  </cols>
  <sheetData>
    <row r="1" spans="1:4" x14ac:dyDescent="0.3">
      <c r="A1" s="26" t="s">
        <v>0</v>
      </c>
      <c r="B1" s="26"/>
      <c r="C1" s="26"/>
      <c r="D1" s="26"/>
    </row>
    <row r="2" spans="1:4" ht="14.4" customHeight="1" x14ac:dyDescent="0.3">
      <c r="A2" s="25" t="s">
        <v>1</v>
      </c>
      <c r="B2" s="25"/>
      <c r="C2" s="25"/>
      <c r="D2" s="25"/>
    </row>
    <row r="3" spans="1:4" s="1" customFormat="1" ht="13.2" x14ac:dyDescent="0.3">
      <c r="A3" s="9" t="s">
        <v>2</v>
      </c>
      <c r="B3" s="9" t="s">
        <v>3</v>
      </c>
      <c r="C3" s="9" t="s">
        <v>4</v>
      </c>
      <c r="D3" s="9" t="s">
        <v>5</v>
      </c>
    </row>
    <row r="4" spans="1:4" s="3" customFormat="1" ht="30" customHeight="1" x14ac:dyDescent="0.25">
      <c r="A4" s="10">
        <v>1</v>
      </c>
      <c r="B4" s="11" t="s">
        <v>6</v>
      </c>
      <c r="C4" s="12" t="s">
        <v>7</v>
      </c>
      <c r="D4" s="2">
        <v>150391960</v>
      </c>
    </row>
    <row r="5" spans="1:4" s="3" customFormat="1" ht="30" customHeight="1" x14ac:dyDescent="0.25">
      <c r="A5" s="10">
        <v>2</v>
      </c>
      <c r="B5" s="11" t="s">
        <v>8</v>
      </c>
      <c r="C5" s="12" t="s">
        <v>7</v>
      </c>
      <c r="D5" s="2">
        <v>150391960</v>
      </c>
    </row>
    <row r="6" spans="1:4" s="3" customFormat="1" ht="30" customHeight="1" x14ac:dyDescent="0.25">
      <c r="A6" s="10">
        <v>3</v>
      </c>
      <c r="B6" s="11" t="s">
        <v>9</v>
      </c>
      <c r="C6" s="12" t="s">
        <v>7</v>
      </c>
      <c r="D6" s="2">
        <v>75195980</v>
      </c>
    </row>
    <row r="7" spans="1:4" s="3" customFormat="1" ht="15" x14ac:dyDescent="0.25">
      <c r="A7" s="10">
        <v>4</v>
      </c>
      <c r="B7" s="11" t="s">
        <v>10</v>
      </c>
      <c r="C7" s="12" t="s">
        <v>11</v>
      </c>
      <c r="D7" s="2">
        <v>80000000</v>
      </c>
    </row>
    <row r="8" spans="1:4" s="3" customFormat="1" ht="30" customHeight="1" x14ac:dyDescent="0.25">
      <c r="A8" s="10">
        <v>5</v>
      </c>
      <c r="B8" s="11" t="s">
        <v>12</v>
      </c>
      <c r="C8" s="12" t="s">
        <v>11</v>
      </c>
      <c r="D8" s="2">
        <v>130000000</v>
      </c>
    </row>
    <row r="9" spans="1:4" s="3" customFormat="1" ht="15" x14ac:dyDescent="0.25">
      <c r="A9" s="10">
        <v>6</v>
      </c>
      <c r="B9" s="11" t="s">
        <v>13</v>
      </c>
      <c r="C9" s="12" t="s">
        <v>11</v>
      </c>
      <c r="D9" s="4">
        <v>50000000</v>
      </c>
    </row>
    <row r="10" spans="1:4" s="3" customFormat="1" ht="15" x14ac:dyDescent="0.25">
      <c r="A10" s="10">
        <v>7</v>
      </c>
      <c r="B10" s="11" t="s">
        <v>14</v>
      </c>
      <c r="C10" s="12" t="s">
        <v>15</v>
      </c>
      <c r="D10" s="2">
        <v>15000000</v>
      </c>
    </row>
    <row r="11" spans="1:4" s="3" customFormat="1" ht="15" x14ac:dyDescent="0.25">
      <c r="A11" s="10">
        <v>8</v>
      </c>
      <c r="B11" s="11" t="s">
        <v>16</v>
      </c>
      <c r="C11" s="12" t="s">
        <v>15</v>
      </c>
      <c r="D11" s="2">
        <v>25000000</v>
      </c>
    </row>
    <row r="12" spans="1:4" s="3" customFormat="1" ht="30" customHeight="1" x14ac:dyDescent="0.25">
      <c r="A12" s="10">
        <v>9</v>
      </c>
      <c r="B12" s="11" t="s">
        <v>17</v>
      </c>
      <c r="C12" s="12" t="s">
        <v>18</v>
      </c>
      <c r="D12" s="5">
        <v>25000000</v>
      </c>
    </row>
    <row r="13" spans="1:4" s="3" customFormat="1" ht="30" customHeight="1" x14ac:dyDescent="0.25">
      <c r="A13" s="10">
        <v>10</v>
      </c>
      <c r="B13" s="11" t="s">
        <v>19</v>
      </c>
      <c r="C13" s="12" t="s">
        <v>20</v>
      </c>
      <c r="D13" s="4">
        <v>12500000</v>
      </c>
    </row>
    <row r="14" spans="1:4" s="3" customFormat="1" ht="30" customHeight="1" x14ac:dyDescent="0.25">
      <c r="A14" s="10">
        <v>11</v>
      </c>
      <c r="B14" s="11" t="s">
        <v>21</v>
      </c>
      <c r="C14" s="12" t="s">
        <v>22</v>
      </c>
      <c r="D14" s="4">
        <v>40000000</v>
      </c>
    </row>
    <row r="15" spans="1:4" s="3" customFormat="1" ht="15" x14ac:dyDescent="0.25">
      <c r="A15" s="10">
        <v>12</v>
      </c>
      <c r="B15" s="12" t="s">
        <v>23</v>
      </c>
      <c r="C15" s="12" t="s">
        <v>24</v>
      </c>
      <c r="D15" s="6">
        <v>50000000</v>
      </c>
    </row>
    <row r="16" spans="1:4" s="3" customFormat="1" ht="30" customHeight="1" x14ac:dyDescent="0.25">
      <c r="A16" s="10">
        <v>13</v>
      </c>
      <c r="B16" s="11" t="s">
        <v>25</v>
      </c>
      <c r="C16" s="12" t="s">
        <v>26</v>
      </c>
      <c r="D16" s="2">
        <v>120000000</v>
      </c>
    </row>
    <row r="17" spans="1:4" s="3" customFormat="1" ht="30" customHeight="1" x14ac:dyDescent="0.25">
      <c r="A17" s="10">
        <v>14</v>
      </c>
      <c r="B17" s="11" t="s">
        <v>27</v>
      </c>
      <c r="C17" s="12" t="s">
        <v>26</v>
      </c>
      <c r="D17" s="2">
        <v>30000000</v>
      </c>
    </row>
    <row r="18" spans="1:4" s="3" customFormat="1" ht="30" customHeight="1" x14ac:dyDescent="0.25">
      <c r="A18" s="10">
        <v>15</v>
      </c>
      <c r="B18" s="11" t="s">
        <v>28</v>
      </c>
      <c r="C18" s="12" t="s">
        <v>29</v>
      </c>
      <c r="D18" s="2">
        <v>100000000</v>
      </c>
    </row>
    <row r="19" spans="1:4" s="3" customFormat="1" ht="15" x14ac:dyDescent="0.25">
      <c r="A19" s="10">
        <v>16</v>
      </c>
      <c r="B19" s="11" t="s">
        <v>30</v>
      </c>
      <c r="C19" s="12" t="s">
        <v>29</v>
      </c>
      <c r="D19" s="2">
        <v>200000000</v>
      </c>
    </row>
    <row r="20" spans="1:4" s="3" customFormat="1" ht="30" customHeight="1" x14ac:dyDescent="0.25">
      <c r="A20" s="10">
        <v>17</v>
      </c>
      <c r="B20" s="11" t="s">
        <v>31</v>
      </c>
      <c r="C20" s="12" t="s">
        <v>29</v>
      </c>
      <c r="D20" s="5">
        <v>80000000</v>
      </c>
    </row>
    <row r="21" spans="1:4" s="3" customFormat="1" ht="30" customHeight="1" x14ac:dyDescent="0.25">
      <c r="A21" s="10">
        <v>18</v>
      </c>
      <c r="B21" s="11" t="s">
        <v>32</v>
      </c>
      <c r="C21" s="12" t="s">
        <v>29</v>
      </c>
      <c r="D21" s="2">
        <v>50000000</v>
      </c>
    </row>
    <row r="22" spans="1:4" s="3" customFormat="1" ht="30" customHeight="1" x14ac:dyDescent="0.25">
      <c r="A22" s="10">
        <v>19</v>
      </c>
      <c r="B22" s="11" t="s">
        <v>33</v>
      </c>
      <c r="C22" s="12" t="s">
        <v>24</v>
      </c>
      <c r="D22" s="2">
        <v>20000000</v>
      </c>
    </row>
    <row r="23" spans="1:4" s="3" customFormat="1" ht="15" x14ac:dyDescent="0.25">
      <c r="A23" s="10">
        <v>20</v>
      </c>
      <c r="B23" s="11" t="s">
        <v>34</v>
      </c>
      <c r="C23" s="12" t="s">
        <v>35</v>
      </c>
      <c r="D23" s="2">
        <v>40000000</v>
      </c>
    </row>
    <row r="24" spans="1:4" s="3" customFormat="1" ht="30" customHeight="1" x14ac:dyDescent="0.25">
      <c r="A24" s="10">
        <v>21</v>
      </c>
      <c r="B24" s="11" t="s">
        <v>36</v>
      </c>
      <c r="C24" s="12" t="s">
        <v>37</v>
      </c>
      <c r="D24" s="2">
        <v>60439700</v>
      </c>
    </row>
    <row r="25" spans="1:4" s="8" customFormat="1" ht="15.6" x14ac:dyDescent="0.3">
      <c r="A25" s="13"/>
      <c r="B25" s="14" t="s">
        <v>38</v>
      </c>
      <c r="C25" s="15"/>
      <c r="D25" s="7">
        <f>SUM(D4:D24)</f>
        <v>1503919600</v>
      </c>
    </row>
    <row r="26" spans="1:4" ht="14.4" customHeight="1" x14ac:dyDescent="0.3">
      <c r="A26" s="25" t="s">
        <v>39</v>
      </c>
      <c r="B26" s="25"/>
      <c r="C26" s="25"/>
      <c r="D26" s="25"/>
    </row>
    <row r="27" spans="1:4" s="3" customFormat="1" ht="15" x14ac:dyDescent="0.25">
      <c r="A27" s="10">
        <v>22</v>
      </c>
      <c r="B27" s="10" t="s">
        <v>40</v>
      </c>
      <c r="C27" s="10" t="s">
        <v>41</v>
      </c>
      <c r="D27" s="16">
        <v>75000000</v>
      </c>
    </row>
    <row r="28" spans="1:4" s="3" customFormat="1" ht="15" x14ac:dyDescent="0.25">
      <c r="A28" s="10">
        <v>23</v>
      </c>
      <c r="B28" s="10" t="s">
        <v>42</v>
      </c>
      <c r="C28" s="10" t="s">
        <v>41</v>
      </c>
      <c r="D28" s="16">
        <v>75000000</v>
      </c>
    </row>
    <row r="29" spans="1:4" s="3" customFormat="1" ht="15" x14ac:dyDescent="0.25">
      <c r="A29" s="10">
        <v>24</v>
      </c>
      <c r="B29" s="10" t="s">
        <v>43</v>
      </c>
      <c r="C29" s="10" t="s">
        <v>41</v>
      </c>
      <c r="D29" s="16">
        <v>50000000</v>
      </c>
    </row>
    <row r="30" spans="1:4" s="3" customFormat="1" ht="15" x14ac:dyDescent="0.25">
      <c r="A30" s="10">
        <v>26</v>
      </c>
      <c r="B30" s="10" t="s">
        <v>44</v>
      </c>
      <c r="C30" s="10" t="s">
        <v>41</v>
      </c>
      <c r="D30" s="16">
        <v>75000000</v>
      </c>
    </row>
    <row r="31" spans="1:4" s="3" customFormat="1" ht="15" x14ac:dyDescent="0.25">
      <c r="A31" s="10">
        <v>46</v>
      </c>
      <c r="B31" s="10" t="s">
        <v>45</v>
      </c>
      <c r="C31" s="10" t="s">
        <v>41</v>
      </c>
      <c r="D31" s="16">
        <v>75000000</v>
      </c>
    </row>
    <row r="32" spans="1:4" s="3" customFormat="1" ht="15" x14ac:dyDescent="0.25">
      <c r="A32" s="10">
        <v>47</v>
      </c>
      <c r="B32" s="10" t="s">
        <v>46</v>
      </c>
      <c r="C32" s="10" t="s">
        <v>41</v>
      </c>
      <c r="D32" s="16">
        <v>75000000</v>
      </c>
    </row>
    <row r="33" spans="1:4" s="3" customFormat="1" ht="15" x14ac:dyDescent="0.25">
      <c r="A33" s="10">
        <v>48</v>
      </c>
      <c r="B33" s="10" t="s">
        <v>47</v>
      </c>
      <c r="C33" s="10" t="s">
        <v>41</v>
      </c>
      <c r="D33" s="16">
        <v>75000000</v>
      </c>
    </row>
    <row r="34" spans="1:4" s="3" customFormat="1" ht="15" x14ac:dyDescent="0.25">
      <c r="A34" s="10">
        <v>49</v>
      </c>
      <c r="B34" s="10" t="s">
        <v>48</v>
      </c>
      <c r="C34" s="10" t="s">
        <v>41</v>
      </c>
      <c r="D34" s="16">
        <v>75000000</v>
      </c>
    </row>
    <row r="35" spans="1:4" s="3" customFormat="1" ht="15" x14ac:dyDescent="0.25">
      <c r="A35" s="10">
        <v>50</v>
      </c>
      <c r="B35" s="10" t="s">
        <v>49</v>
      </c>
      <c r="C35" s="10" t="s">
        <v>41</v>
      </c>
      <c r="D35" s="16">
        <v>75000000</v>
      </c>
    </row>
    <row r="36" spans="1:4" s="3" customFormat="1" ht="15" x14ac:dyDescent="0.25">
      <c r="A36" s="10">
        <v>51</v>
      </c>
      <c r="B36" s="10" t="s">
        <v>50</v>
      </c>
      <c r="C36" s="10" t="s">
        <v>41</v>
      </c>
      <c r="D36" s="16">
        <v>100000000</v>
      </c>
    </row>
    <row r="37" spans="1:4" s="3" customFormat="1" ht="15" x14ac:dyDescent="0.25">
      <c r="A37" s="10">
        <v>52</v>
      </c>
      <c r="B37" s="10" t="s">
        <v>51</v>
      </c>
      <c r="C37" s="10" t="s">
        <v>41</v>
      </c>
      <c r="D37" s="16">
        <v>75000000</v>
      </c>
    </row>
    <row r="38" spans="1:4" s="3" customFormat="1" ht="15" x14ac:dyDescent="0.25">
      <c r="A38" s="10">
        <v>29</v>
      </c>
      <c r="B38" s="10" t="s">
        <v>52</v>
      </c>
      <c r="C38" s="10" t="s">
        <v>41</v>
      </c>
      <c r="D38" s="16">
        <v>75000000</v>
      </c>
    </row>
    <row r="39" spans="1:4" s="3" customFormat="1" ht="15" x14ac:dyDescent="0.25">
      <c r="A39" s="10">
        <v>31</v>
      </c>
      <c r="B39" s="10" t="s">
        <v>53</v>
      </c>
      <c r="C39" s="10" t="s">
        <v>41</v>
      </c>
      <c r="D39" s="16">
        <v>75000000</v>
      </c>
    </row>
    <row r="40" spans="1:4" s="3" customFormat="1" ht="15" x14ac:dyDescent="0.25">
      <c r="A40" s="10">
        <v>32</v>
      </c>
      <c r="B40" s="10" t="s">
        <v>54</v>
      </c>
      <c r="C40" s="10" t="s">
        <v>41</v>
      </c>
      <c r="D40" s="16">
        <v>75000000</v>
      </c>
    </row>
    <row r="41" spans="1:4" s="3" customFormat="1" ht="15" x14ac:dyDescent="0.25">
      <c r="A41" s="10">
        <v>34</v>
      </c>
      <c r="B41" s="10" t="s">
        <v>55</v>
      </c>
      <c r="C41" s="10" t="s">
        <v>41</v>
      </c>
      <c r="D41" s="16">
        <v>75000000</v>
      </c>
    </row>
    <row r="42" spans="1:4" s="3" customFormat="1" ht="15" x14ac:dyDescent="0.25">
      <c r="A42" s="10">
        <v>42</v>
      </c>
      <c r="B42" s="10" t="s">
        <v>56</v>
      </c>
      <c r="C42" s="10" t="s">
        <v>41</v>
      </c>
      <c r="D42" s="16">
        <v>20758000</v>
      </c>
    </row>
    <row r="43" spans="1:4" s="3" customFormat="1" ht="15" x14ac:dyDescent="0.25">
      <c r="A43" s="10">
        <v>43</v>
      </c>
      <c r="B43" s="10" t="s">
        <v>57</v>
      </c>
      <c r="C43" s="10" t="s">
        <v>58</v>
      </c>
      <c r="D43" s="16">
        <v>36924000</v>
      </c>
    </row>
    <row r="44" spans="1:4" s="3" customFormat="1" ht="15" x14ac:dyDescent="0.25">
      <c r="A44" s="10">
        <v>44</v>
      </c>
      <c r="B44" s="10" t="s">
        <v>59</v>
      </c>
      <c r="C44" s="10" t="s">
        <v>41</v>
      </c>
      <c r="D44" s="16">
        <v>75000000</v>
      </c>
    </row>
    <row r="45" spans="1:4" s="8" customFormat="1" ht="15.6" x14ac:dyDescent="0.3">
      <c r="A45" s="13"/>
      <c r="B45" s="13" t="s">
        <v>60</v>
      </c>
      <c r="C45" s="13"/>
      <c r="D45" s="17">
        <f>SUM(D27:D44)</f>
        <v>1257682000</v>
      </c>
    </row>
    <row r="46" spans="1:4" ht="14.4" customHeight="1" x14ac:dyDescent="0.3">
      <c r="A46" s="25" t="s">
        <v>61</v>
      </c>
      <c r="B46" s="25"/>
      <c r="C46" s="25"/>
      <c r="D46" s="25"/>
    </row>
    <row r="47" spans="1:4" s="3" customFormat="1" ht="15" x14ac:dyDescent="0.25">
      <c r="A47" s="10">
        <v>25</v>
      </c>
      <c r="B47" s="10" t="s">
        <v>62</v>
      </c>
      <c r="C47" s="10" t="s">
        <v>63</v>
      </c>
      <c r="D47" s="16">
        <v>20000000</v>
      </c>
    </row>
    <row r="48" spans="1:4" s="3" customFormat="1" ht="15" x14ac:dyDescent="0.25">
      <c r="A48" s="10">
        <v>28</v>
      </c>
      <c r="B48" s="10" t="s">
        <v>64</v>
      </c>
      <c r="C48" s="10" t="s">
        <v>63</v>
      </c>
      <c r="D48" s="16">
        <v>60000000</v>
      </c>
    </row>
    <row r="49" spans="1:4" s="3" customFormat="1" ht="15" x14ac:dyDescent="0.25">
      <c r="A49" s="10">
        <v>45</v>
      </c>
      <c r="B49" s="10" t="s">
        <v>65</v>
      </c>
      <c r="C49" s="10" t="s">
        <v>41</v>
      </c>
      <c r="D49" s="16">
        <v>12500000</v>
      </c>
    </row>
    <row r="50" spans="1:4" s="3" customFormat="1" ht="15" x14ac:dyDescent="0.25">
      <c r="A50" s="10">
        <v>53</v>
      </c>
      <c r="B50" s="10" t="s">
        <v>66</v>
      </c>
      <c r="C50" s="10" t="s">
        <v>41</v>
      </c>
      <c r="D50" s="16">
        <v>12500000</v>
      </c>
    </row>
    <row r="51" spans="1:4" s="3" customFormat="1" ht="15" x14ac:dyDescent="0.25">
      <c r="A51" s="10">
        <v>27</v>
      </c>
      <c r="B51" s="10" t="s">
        <v>67</v>
      </c>
      <c r="C51" s="10" t="s">
        <v>41</v>
      </c>
      <c r="D51" s="16">
        <v>25000000</v>
      </c>
    </row>
    <row r="52" spans="1:4" s="3" customFormat="1" ht="15" x14ac:dyDescent="0.25">
      <c r="A52" s="10">
        <v>35</v>
      </c>
      <c r="B52" s="10" t="s">
        <v>68</v>
      </c>
      <c r="C52" s="10" t="s">
        <v>11</v>
      </c>
      <c r="D52" s="16">
        <v>50000000</v>
      </c>
    </row>
    <row r="53" spans="1:4" s="3" customFormat="1" ht="15" x14ac:dyDescent="0.25">
      <c r="A53" s="10">
        <v>39</v>
      </c>
      <c r="B53" s="10" t="s">
        <v>68</v>
      </c>
      <c r="C53" s="10" t="s">
        <v>11</v>
      </c>
      <c r="D53" s="16">
        <v>50000000</v>
      </c>
    </row>
    <row r="54" spans="1:4" s="3" customFormat="1" ht="15" x14ac:dyDescent="0.25">
      <c r="A54" s="10">
        <v>36</v>
      </c>
      <c r="B54" s="10" t="s">
        <v>69</v>
      </c>
      <c r="C54" s="10" t="s">
        <v>15</v>
      </c>
      <c r="D54" s="16">
        <v>1000000000</v>
      </c>
    </row>
    <row r="55" spans="1:4" s="3" customFormat="1" ht="15" x14ac:dyDescent="0.25">
      <c r="A55" s="10">
        <v>37</v>
      </c>
      <c r="B55" s="10" t="s">
        <v>70</v>
      </c>
      <c r="C55" s="10" t="s">
        <v>15</v>
      </c>
      <c r="D55" s="16">
        <v>50000000</v>
      </c>
    </row>
    <row r="56" spans="1:4" s="3" customFormat="1" ht="15" x14ac:dyDescent="0.25">
      <c r="A56" s="10">
        <v>38</v>
      </c>
      <c r="B56" s="10" t="s">
        <v>71</v>
      </c>
      <c r="C56" s="10" t="s">
        <v>35</v>
      </c>
      <c r="D56" s="16">
        <v>220000000</v>
      </c>
    </row>
    <row r="57" spans="1:4" s="3" customFormat="1" ht="15" x14ac:dyDescent="0.25">
      <c r="A57" s="10">
        <v>40</v>
      </c>
      <c r="B57" s="10" t="s">
        <v>72</v>
      </c>
      <c r="C57" s="10" t="s">
        <v>35</v>
      </c>
      <c r="D57" s="16">
        <v>48200000</v>
      </c>
    </row>
    <row r="58" spans="1:4" s="3" customFormat="1" ht="15" x14ac:dyDescent="0.25">
      <c r="A58" s="10">
        <v>41</v>
      </c>
      <c r="B58" s="10" t="s">
        <v>73</v>
      </c>
      <c r="C58" s="10" t="s">
        <v>35</v>
      </c>
      <c r="D58" s="16">
        <v>21800000</v>
      </c>
    </row>
    <row r="59" spans="1:4" s="8" customFormat="1" ht="15.6" x14ac:dyDescent="0.3">
      <c r="A59" s="13"/>
      <c r="B59" s="13" t="s">
        <v>74</v>
      </c>
      <c r="C59" s="13"/>
      <c r="D59" s="17">
        <f>SUM(D47:D58)</f>
        <v>1570000000</v>
      </c>
    </row>
    <row r="60" spans="1:4" ht="14.4" customHeight="1" x14ac:dyDescent="0.3">
      <c r="A60" s="25" t="s">
        <v>75</v>
      </c>
      <c r="B60" s="25"/>
      <c r="C60" s="25"/>
      <c r="D60" s="25"/>
    </row>
    <row r="61" spans="1:4" s="3" customFormat="1" ht="15" x14ac:dyDescent="0.25">
      <c r="A61" s="10">
        <v>33</v>
      </c>
      <c r="B61" s="10" t="s">
        <v>76</v>
      </c>
      <c r="C61" s="10" t="s">
        <v>63</v>
      </c>
      <c r="D61" s="16">
        <v>605000000</v>
      </c>
    </row>
    <row r="62" spans="1:4" s="3" customFormat="1" ht="15" x14ac:dyDescent="0.25">
      <c r="A62" s="10">
        <v>30</v>
      </c>
      <c r="B62" s="10" t="s">
        <v>77</v>
      </c>
      <c r="C62" s="10" t="s">
        <v>63</v>
      </c>
      <c r="D62" s="16">
        <v>100000000</v>
      </c>
    </row>
    <row r="63" spans="1:4" s="8" customFormat="1" ht="15.6" x14ac:dyDescent="0.3">
      <c r="A63" s="13"/>
      <c r="B63" s="13" t="s">
        <v>78</v>
      </c>
      <c r="C63" s="13"/>
      <c r="D63" s="17">
        <f>SUM(D61:D62)</f>
        <v>705000000</v>
      </c>
    </row>
    <row r="64" spans="1:4" s="3" customFormat="1" ht="13.8" customHeight="1" x14ac:dyDescent="0.25">
      <c r="A64" s="25" t="s">
        <v>79</v>
      </c>
      <c r="B64" s="25"/>
      <c r="C64" s="25"/>
      <c r="D64" s="25"/>
    </row>
    <row r="65" spans="1:4" s="3" customFormat="1" ht="15" x14ac:dyDescent="0.25">
      <c r="A65" s="10"/>
      <c r="B65" s="10" t="s">
        <v>80</v>
      </c>
      <c r="C65" s="10" t="s">
        <v>20</v>
      </c>
      <c r="D65" s="16">
        <v>51120500</v>
      </c>
    </row>
    <row r="66" spans="1:4" s="3" customFormat="1" ht="15" x14ac:dyDescent="0.25">
      <c r="A66" s="10"/>
      <c r="B66" s="10" t="s">
        <v>81</v>
      </c>
      <c r="C66" s="10" t="s">
        <v>20</v>
      </c>
      <c r="D66" s="16">
        <v>51120500</v>
      </c>
    </row>
    <row r="67" spans="1:4" s="3" customFormat="1" ht="15" x14ac:dyDescent="0.25">
      <c r="A67" s="10"/>
      <c r="B67" s="10" t="s">
        <v>82</v>
      </c>
      <c r="C67" s="10" t="s">
        <v>20</v>
      </c>
      <c r="D67" s="16">
        <v>55086000</v>
      </c>
    </row>
    <row r="68" spans="1:4" s="8" customFormat="1" ht="15.6" x14ac:dyDescent="0.3">
      <c r="A68" s="13"/>
      <c r="B68" s="13" t="s">
        <v>83</v>
      </c>
      <c r="C68" s="13"/>
      <c r="D68" s="18">
        <f>SUM(D65:D67)</f>
        <v>157327000</v>
      </c>
    </row>
    <row r="69" spans="1:4" s="3" customFormat="1" ht="13.8" customHeight="1" x14ac:dyDescent="0.25">
      <c r="A69" s="25" t="s">
        <v>84</v>
      </c>
      <c r="B69" s="25"/>
      <c r="C69" s="25"/>
      <c r="D69" s="25"/>
    </row>
    <row r="70" spans="1:4" s="8" customFormat="1" ht="15.6" x14ac:dyDescent="0.3">
      <c r="A70" s="19"/>
      <c r="B70" s="20" t="s">
        <v>85</v>
      </c>
      <c r="C70" s="20" t="s">
        <v>22</v>
      </c>
      <c r="D70" s="21">
        <v>130000000</v>
      </c>
    </row>
    <row r="71" spans="1:4" s="8" customFormat="1" ht="15.6" x14ac:dyDescent="0.3">
      <c r="A71" s="19"/>
      <c r="B71" s="19" t="s">
        <v>86</v>
      </c>
      <c r="C71" s="19"/>
      <c r="D71" s="21">
        <v>3623928600</v>
      </c>
    </row>
    <row r="72" spans="1:4" s="3" customFormat="1" ht="13.8" x14ac:dyDescent="0.25">
      <c r="A72" s="22"/>
      <c r="B72" s="22"/>
      <c r="C72" s="22"/>
      <c r="D72" s="22"/>
    </row>
    <row r="73" spans="1:4" x14ac:dyDescent="0.3">
      <c r="A73" s="23"/>
      <c r="B73" s="23"/>
      <c r="C73" s="23"/>
      <c r="D73" s="23"/>
    </row>
    <row r="74" spans="1:4" x14ac:dyDescent="0.3">
      <c r="A74" s="23"/>
      <c r="B74" s="23"/>
      <c r="C74" s="23"/>
      <c r="D74" s="24"/>
    </row>
  </sheetData>
  <mergeCells count="7">
    <mergeCell ref="A69:D69"/>
    <mergeCell ref="A1:D1"/>
    <mergeCell ref="A2:D2"/>
    <mergeCell ref="A26:D26"/>
    <mergeCell ref="A46:D46"/>
    <mergeCell ref="A60:D60"/>
    <mergeCell ref="A64:D6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Mathias Mbafu</dc:creator>
  <cp:lastModifiedBy>GCU</cp:lastModifiedBy>
  <cp:lastPrinted>2025-09-08T06:52:59Z</cp:lastPrinted>
  <dcterms:created xsi:type="dcterms:W3CDTF">2025-09-03T08:48:03Z</dcterms:created>
  <dcterms:modified xsi:type="dcterms:W3CDTF">2025-09-09T03:50:50Z</dcterms:modified>
</cp:coreProperties>
</file>